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0" yWindow="3165" windowWidth="13635" windowHeight="6390"/>
  </bookViews>
  <sheets>
    <sheet name="Argentina Soy PAY" sheetId="1" r:id="rId1"/>
    <sheet name="Argentina Soy Prod (g)" sheetId="2" r:id="rId2"/>
    <sheet name="Argentina Soy Area (g)" sheetId="3" r:id="rId3"/>
    <sheet name="Argentina Soy Yield (g)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[3]DATA!#REF!</definedName>
    <definedName name="_10__123Graph_XS_THERMAL_PRICE" hidden="1">[3]DATA!#REF!</definedName>
    <definedName name="_12__123Graph_AS_THERMAL_PRICE" hidden="1">[2]DATA!#REF!</definedName>
    <definedName name="_16__123Graph_BCELL_EFFICIENCY" hidden="1">[2]DATA!#REF!</definedName>
    <definedName name="_2__123Graph_AMODEL_T" hidden="1">[3]DATA!#REF!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[3]DATA!#REF!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[3]DATA!#REF!</definedName>
    <definedName name="_40__123Graph_XS_THERMAL_PRICE" hidden="1">[2]DATA!#REF!</definedName>
    <definedName name="_5__123Graph_BMODEL_T" hidden="1">[3]DATA!#REF!</definedName>
    <definedName name="_6__123Graph_CCELL_EFFICIENCY" hidden="1">[3]DATA!#REF!</definedName>
    <definedName name="_7__123Graph_LBL_AMODEL_T" hidden="1">[3]DATA!#REF!</definedName>
    <definedName name="_8__123Graph_AMODEL_T" hidden="1">[2]DATA!#REF!</definedName>
    <definedName name="_8__123Graph_XCELL_EFFICIENCY" hidden="1">[3]DATA!#REF!</definedName>
    <definedName name="_9__123Graph_XMODEL_T" hidden="1">[3]DATA!#REF!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'[4]Oil Consumption – barrels'!#REF!</definedName>
    <definedName name="B" hidden="1">[2]DATA!#REF!</definedName>
    <definedName name="Deflator">[5]VS2001_EconData1999Dollars_data!#REF!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40" i="1" l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<sst xmlns="http://schemas.openxmlformats.org/spreadsheetml/2006/main" count="10" uniqueCount="10">
  <si>
    <t>Soybean Production, Area, and Yield in Argentina, 1977-2011</t>
  </si>
  <si>
    <t>Year</t>
  </si>
  <si>
    <t>Production</t>
  </si>
  <si>
    <t>Area Harvested</t>
  </si>
  <si>
    <t>Yield</t>
  </si>
  <si>
    <t>Million Tons</t>
  </si>
  <si>
    <t>Million Hectares</t>
  </si>
  <si>
    <t>Tons per Hectare</t>
  </si>
  <si>
    <r>
      <t xml:space="preserve">Source: Compiled by Earth Policy Institute from </t>
    </r>
    <r>
      <rPr>
        <sz val="10"/>
        <rFont val="Arial"/>
        <family val="2"/>
      </rPr>
      <t xml:space="preserve">U.S. Department of Agriculture, </t>
    </r>
    <r>
      <rPr>
        <i/>
        <sz val="10"/>
        <rFont val="Arial"/>
        <family val="2"/>
      </rPr>
      <t>Production, Supply and Distribution</t>
    </r>
    <r>
      <rPr>
        <sz val="10"/>
        <rFont val="Arial"/>
        <family val="2"/>
      </rPr>
      <t>, electronic database, at www.fas.usda.gov/psdonline, updated 11 July 2012.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</si>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</sst>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">
    <xf numFmtId="0" fontId="0" fillId="0" borderId="0"/>
    <xf numFmtId="0" fontId="17" fillId="0" borderId="0"/>
    <xf numFmtId="0" fontId="19" fillId="0" borderId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4" borderId="0" applyNumberFormat="0" applyBorder="0" applyAlignment="0" applyProtection="0"/>
    <xf numFmtId="0" fontId="1" fillId="14" borderId="0" applyNumberFormat="0" applyBorder="0" applyAlignment="0" applyProtection="0"/>
    <xf numFmtId="0" fontId="21" fillId="35" borderId="0" applyNumberFormat="0" applyBorder="0" applyAlignment="0" applyProtection="0"/>
    <xf numFmtId="0" fontId="1" fillId="18" borderId="0" applyNumberFormat="0" applyBorder="0" applyAlignment="0" applyProtection="0"/>
    <xf numFmtId="0" fontId="21" fillId="36" borderId="0" applyNumberFormat="0" applyBorder="0" applyAlignment="0" applyProtection="0"/>
    <xf numFmtId="0" fontId="1" fillId="22" borderId="0" applyNumberFormat="0" applyBorder="0" applyAlignment="0" applyProtection="0"/>
    <xf numFmtId="0" fontId="21" fillId="37" borderId="0" applyNumberFormat="0" applyBorder="0" applyAlignment="0" applyProtection="0"/>
    <xf numFmtId="0" fontId="1" fillId="26" borderId="0" applyNumberFormat="0" applyBorder="0" applyAlignment="0" applyProtection="0"/>
    <xf numFmtId="0" fontId="21" fillId="38" borderId="0" applyNumberFormat="0" applyBorder="0" applyAlignment="0" applyProtection="0"/>
    <xf numFmtId="0" fontId="1" fillId="30" borderId="0" applyNumberFormat="0" applyBorder="0" applyAlignment="0" applyProtection="0"/>
    <xf numFmtId="0" fontId="21" fillId="39" borderId="0" applyNumberFormat="0" applyBorder="0" applyAlignment="0" applyProtection="0"/>
    <xf numFmtId="0" fontId="1" fillId="11" borderId="0" applyNumberFormat="0" applyBorder="0" applyAlignment="0" applyProtection="0"/>
    <xf numFmtId="0" fontId="21" fillId="40" borderId="0" applyNumberFormat="0" applyBorder="0" applyAlignment="0" applyProtection="0"/>
    <xf numFmtId="0" fontId="1" fillId="15" borderId="0" applyNumberFormat="0" applyBorder="0" applyAlignment="0" applyProtection="0"/>
    <xf numFmtId="0" fontId="21" fillId="41" borderId="0" applyNumberFormat="0" applyBorder="0" applyAlignment="0" applyProtection="0"/>
    <xf numFmtId="0" fontId="1" fillId="19" borderId="0" applyNumberFormat="0" applyBorder="0" applyAlignment="0" applyProtection="0"/>
    <xf numFmtId="0" fontId="21" fillId="36" borderId="0" applyNumberFormat="0" applyBorder="0" applyAlignment="0" applyProtection="0"/>
    <xf numFmtId="0" fontId="1" fillId="23" borderId="0" applyNumberFormat="0" applyBorder="0" applyAlignment="0" applyProtection="0"/>
    <xf numFmtId="0" fontId="21" fillId="39" borderId="0" applyNumberFormat="0" applyBorder="0" applyAlignment="0" applyProtection="0"/>
    <xf numFmtId="0" fontId="1" fillId="27" borderId="0" applyNumberFormat="0" applyBorder="0" applyAlignment="0" applyProtection="0"/>
    <xf numFmtId="0" fontId="21" fillId="42" borderId="0" applyNumberFormat="0" applyBorder="0" applyAlignment="0" applyProtection="0"/>
    <xf numFmtId="0" fontId="1" fillId="31" borderId="0" applyNumberFormat="0" applyBorder="0" applyAlignment="0" applyProtection="0"/>
    <xf numFmtId="0" fontId="22" fillId="43" borderId="0" applyNumberFormat="0" applyBorder="0" applyAlignment="0" applyProtection="0"/>
    <xf numFmtId="0" fontId="16" fillId="12" borderId="0" applyNumberFormat="0" applyBorder="0" applyAlignment="0" applyProtection="0"/>
    <xf numFmtId="0" fontId="22" fillId="40" borderId="0" applyNumberFormat="0" applyBorder="0" applyAlignment="0" applyProtection="0"/>
    <xf numFmtId="0" fontId="16" fillId="16" borderId="0" applyNumberFormat="0" applyBorder="0" applyAlignment="0" applyProtection="0"/>
    <xf numFmtId="0" fontId="22" fillId="41" borderId="0" applyNumberFormat="0" applyBorder="0" applyAlignment="0" applyProtection="0"/>
    <xf numFmtId="0" fontId="16" fillId="20" borderId="0" applyNumberFormat="0" applyBorder="0" applyAlignment="0" applyProtection="0"/>
    <xf numFmtId="0" fontId="22" fillId="44" borderId="0" applyNumberFormat="0" applyBorder="0" applyAlignment="0" applyProtection="0"/>
    <xf numFmtId="0" fontId="16" fillId="24" borderId="0" applyNumberFormat="0" applyBorder="0" applyAlignment="0" applyProtection="0"/>
    <xf numFmtId="0" fontId="22" fillId="45" borderId="0" applyNumberFormat="0" applyBorder="0" applyAlignment="0" applyProtection="0"/>
    <xf numFmtId="0" fontId="16" fillId="28" borderId="0" applyNumberFormat="0" applyBorder="0" applyAlignment="0" applyProtection="0"/>
    <xf numFmtId="0" fontId="22" fillId="46" borderId="0" applyNumberFormat="0" applyBorder="0" applyAlignment="0" applyProtection="0"/>
    <xf numFmtId="0" fontId="16" fillId="32" borderId="0" applyNumberFormat="0" applyBorder="0" applyAlignment="0" applyProtection="0"/>
    <xf numFmtId="0" fontId="22" fillId="47" borderId="0" applyNumberFormat="0" applyBorder="0" applyAlignment="0" applyProtection="0"/>
    <xf numFmtId="0" fontId="16" fillId="9" borderId="0" applyNumberFormat="0" applyBorder="0" applyAlignment="0" applyProtection="0"/>
    <xf numFmtId="0" fontId="22" fillId="48" borderId="0" applyNumberFormat="0" applyBorder="0" applyAlignment="0" applyProtection="0"/>
    <xf numFmtId="0" fontId="16" fillId="13" borderId="0" applyNumberFormat="0" applyBorder="0" applyAlignment="0" applyProtection="0"/>
    <xf numFmtId="0" fontId="22" fillId="49" borderId="0" applyNumberFormat="0" applyBorder="0" applyAlignment="0" applyProtection="0"/>
    <xf numFmtId="0" fontId="16" fillId="17" borderId="0" applyNumberFormat="0" applyBorder="0" applyAlignment="0" applyProtection="0"/>
    <xf numFmtId="0" fontId="22" fillId="44" borderId="0" applyNumberFormat="0" applyBorder="0" applyAlignment="0" applyProtection="0"/>
    <xf numFmtId="0" fontId="16" fillId="21" borderId="0" applyNumberFormat="0" applyBorder="0" applyAlignment="0" applyProtection="0"/>
    <xf numFmtId="0" fontId="22" fillId="45" borderId="0" applyNumberFormat="0" applyBorder="0" applyAlignment="0" applyProtection="0"/>
    <xf numFmtId="0" fontId="16" fillId="25" borderId="0" applyNumberFormat="0" applyBorder="0" applyAlignment="0" applyProtection="0"/>
    <xf numFmtId="0" fontId="22" fillId="50" borderId="0" applyNumberFormat="0" applyBorder="0" applyAlignment="0" applyProtection="0"/>
    <xf numFmtId="0" fontId="16" fillId="29" borderId="0" applyNumberFormat="0" applyBorder="0" applyAlignment="0" applyProtection="0"/>
    <xf numFmtId="0" fontId="23" fillId="34" borderId="0" applyNumberFormat="0" applyBorder="0" applyAlignment="0" applyProtection="0"/>
    <xf numFmtId="0" fontId="6" fillId="3" borderId="0" applyNumberFormat="0" applyBorder="0" applyAlignment="0" applyProtection="0"/>
    <xf numFmtId="0" fontId="24" fillId="0" borderId="12" applyNumberFormat="0" applyAlignment="0"/>
    <xf numFmtId="0" fontId="25" fillId="0" borderId="0" applyAlignment="0">
      <alignment horizontal="left"/>
    </xf>
    <xf numFmtId="0" fontId="25" fillId="0" borderId="0">
      <alignment horizontal="right"/>
    </xf>
    <xf numFmtId="164" fontId="25" fillId="0" borderId="0">
      <alignment horizontal="right"/>
    </xf>
    <xf numFmtId="165" fontId="26" fillId="0" borderId="0">
      <alignment horizontal="right"/>
    </xf>
    <xf numFmtId="0" fontId="27" fillId="0" borderId="0"/>
    <xf numFmtId="0" fontId="28" fillId="51" borderId="13" applyNumberFormat="0" applyAlignment="0" applyProtection="0"/>
    <xf numFmtId="0" fontId="10" fillId="6" borderId="4" applyNumberFormat="0" applyAlignment="0" applyProtection="0"/>
    <xf numFmtId="0" fontId="29" fillId="52" borderId="14" applyNumberFormat="0" applyAlignment="0" applyProtection="0"/>
    <xf numFmtId="0" fontId="12" fillId="7" borderId="7" applyNumberFormat="0" applyAlignment="0" applyProtection="0"/>
    <xf numFmtId="3" fontId="30" fillId="53" borderId="15">
      <alignment horizontal="right" vertical="center" indent="1"/>
    </xf>
    <xf numFmtId="3" fontId="31" fillId="53" borderId="15">
      <alignment horizontal="right" vertical="center" indent="1"/>
    </xf>
    <xf numFmtId="0" fontId="32" fillId="53" borderId="15">
      <alignment horizontal="left" vertical="center" indent="1"/>
    </xf>
    <xf numFmtId="0" fontId="33" fillId="54" borderId="15">
      <alignment horizontal="center" vertical="center"/>
    </xf>
    <xf numFmtId="3" fontId="30" fillId="53" borderId="15">
      <alignment horizontal="right" vertical="center" indent="1"/>
    </xf>
    <xf numFmtId="0" fontId="17" fillId="53" borderId="0"/>
    <xf numFmtId="3" fontId="31" fillId="53" borderId="15">
      <alignment horizontal="right" vertical="center" indent="1"/>
    </xf>
    <xf numFmtId="0" fontId="34" fillId="53" borderId="16"/>
    <xf numFmtId="0" fontId="35" fillId="55" borderId="15">
      <alignment horizontal="left" vertical="center" indent="1"/>
    </xf>
    <xf numFmtId="0" fontId="32" fillId="53" borderId="15">
      <alignment horizontal="left" vertical="center" indent="1"/>
    </xf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3" fontId="17" fillId="0" borderId="0" applyFill="0" applyBorder="0" applyAlignment="0" applyProtection="0"/>
    <xf numFmtId="0" fontId="17" fillId="0" borderId="0"/>
    <xf numFmtId="5" fontId="17" fillId="0" borderId="0" applyFill="0" applyBorder="0" applyAlignment="0" applyProtection="0"/>
    <xf numFmtId="165" fontId="36" fillId="56" borderId="17" applyAlignment="0">
      <alignment horizontal="center"/>
    </xf>
    <xf numFmtId="166" fontId="17" fillId="0" borderId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7" fillId="0" borderId="0" applyFill="0" applyBorder="0" applyAlignment="0" applyProtection="0"/>
    <xf numFmtId="0" fontId="38" fillId="35" borderId="0" applyNumberFormat="0" applyBorder="0" applyAlignment="0" applyProtection="0"/>
    <xf numFmtId="0" fontId="5" fillId="2" borderId="0" applyNumberFormat="0" applyBorder="0" applyAlignment="0" applyProtection="0"/>
    <xf numFmtId="0" fontId="39" fillId="0" borderId="18" applyNumberFormat="0" applyFill="0" applyAlignment="0" applyProtection="0"/>
    <xf numFmtId="0" fontId="2" fillId="0" borderId="1" applyNumberFormat="0" applyFill="0" applyAlignment="0" applyProtection="0"/>
    <xf numFmtId="0" fontId="40" fillId="0" borderId="19" applyNumberFormat="0" applyFill="0" applyAlignment="0" applyProtection="0"/>
    <xf numFmtId="0" fontId="3" fillId="0" borderId="2" applyNumberFormat="0" applyFill="0" applyAlignment="0" applyProtection="0"/>
    <xf numFmtId="0" fontId="41" fillId="0" borderId="20" applyNumberFormat="0" applyFill="0" applyAlignment="0" applyProtection="0"/>
    <xf numFmtId="0" fontId="4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2" fillId="57" borderId="0">
      <alignment horizontal="centerContinuous" wrapText="1"/>
    </xf>
    <xf numFmtId="0" fontId="43" fillId="0" borderId="0" applyNumberFormat="0" applyFill="0" applyBorder="0" applyAlignment="0" applyProtection="0">
      <alignment vertical="top"/>
      <protection locked="0"/>
    </xf>
    <xf numFmtId="0" fontId="44" fillId="38" borderId="13" applyNumberFormat="0" applyAlignment="0" applyProtection="0"/>
    <xf numFmtId="0" fontId="8" fillId="5" borderId="4" applyNumberFormat="0" applyAlignment="0" applyProtection="0"/>
    <xf numFmtId="0" fontId="45" fillId="0" borderId="21" applyNumberFormat="0" applyFill="0" applyAlignment="0" applyProtection="0"/>
    <xf numFmtId="0" fontId="11" fillId="0" borderId="6" applyNumberFormat="0" applyFill="0" applyAlignment="0" applyProtection="0"/>
    <xf numFmtId="0" fontId="46" fillId="58" borderId="0" applyNumberFormat="0" applyBorder="0" applyAlignment="0" applyProtection="0"/>
    <xf numFmtId="0" fontId="7" fillId="4" borderId="0" applyNumberFormat="0" applyBorder="0" applyAlignment="0" applyProtection="0"/>
    <xf numFmtId="0" fontId="47" fillId="0" borderId="0"/>
    <xf numFmtId="0" fontId="17" fillId="0" borderId="0"/>
    <xf numFmtId="0" fontId="17" fillId="0" borderId="0"/>
    <xf numFmtId="0" fontId="2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/>
    <xf numFmtId="0" fontId="17" fillId="0" borderId="0"/>
    <xf numFmtId="0" fontId="17" fillId="0" borderId="0"/>
    <xf numFmtId="0" fontId="1" fillId="0" borderId="0"/>
    <xf numFmtId="0" fontId="21" fillId="59" borderId="17" applyNumberFormat="0" applyFont="0" applyAlignment="0" applyProtection="0"/>
    <xf numFmtId="0" fontId="1" fillId="8" borderId="8" applyNumberFormat="0" applyFont="0" applyAlignment="0" applyProtection="0"/>
    <xf numFmtId="0" fontId="48" fillId="51" borderId="22" applyNumberFormat="0" applyAlignment="0" applyProtection="0"/>
    <xf numFmtId="0" fontId="9" fillId="6" borderId="5" applyNumberFormat="0" applyAlignment="0" applyProtection="0"/>
    <xf numFmtId="9" fontId="17" fillId="0" borderId="0" applyFont="0" applyFill="0" applyBorder="0" applyAlignment="0" applyProtection="0"/>
    <xf numFmtId="0" fontId="49" fillId="0" borderId="0" applyNumberFormat="0" applyBorder="0" applyAlignment="0">
      <alignment horizontal="left" vertical="center"/>
    </xf>
    <xf numFmtId="0" fontId="50" fillId="60" borderId="0">
      <alignment horizontal="left" vertical="center"/>
    </xf>
    <xf numFmtId="0" fontId="51" fillId="0" borderId="10">
      <alignment horizontal="left" vertical="center"/>
    </xf>
    <xf numFmtId="0" fontId="52" fillId="0" borderId="0">
      <alignment horizontal="left"/>
    </xf>
    <xf numFmtId="0" fontId="17" fillId="0" borderId="0"/>
    <xf numFmtId="167" fontId="17" fillId="0" borderId="0" applyFill="0" applyBorder="0" applyAlignment="0" applyProtection="0">
      <alignment wrapText="1"/>
    </xf>
    <xf numFmtId="0" fontId="53" fillId="0" borderId="0" applyNumberFormat="0" applyFill="0" applyBorder="0" applyAlignment="0" applyProtection="0"/>
    <xf numFmtId="0" fontId="54" fillId="0" borderId="23" applyNumberFormat="0" applyFill="0" applyAlignment="0" applyProtection="0"/>
    <xf numFmtId="0" fontId="15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5">
    <xf numFmtId="0" fontId="0" fillId="0" borderId="0" xfId="0"/>
    <xf numFmtId="0" fontId="18" fillId="0" borderId="0" xfId="1" applyFont="1" applyAlignment="1">
      <alignment horizontal="left"/>
    </xf>
    <xf numFmtId="0" fontId="17" fillId="0" borderId="0" xfId="1" applyAlignment="1">
      <alignment horizontal="right"/>
    </xf>
    <xf numFmtId="0" fontId="17" fillId="0" borderId="0" xfId="1"/>
    <xf numFmtId="0" fontId="19" fillId="0" borderId="0" xfId="2"/>
    <xf numFmtId="0" fontId="17" fillId="0" borderId="10" xfId="1" applyBorder="1" applyAlignment="1">
      <alignment horizontal="left"/>
    </xf>
    <xf numFmtId="0" fontId="17" fillId="0" borderId="10" xfId="1" applyBorder="1" applyAlignment="1">
      <alignment horizontal="right"/>
    </xf>
    <xf numFmtId="0" fontId="17" fillId="0" borderId="11" xfId="1" applyBorder="1" applyAlignment="1">
      <alignment horizontal="right"/>
    </xf>
    <xf numFmtId="0" fontId="17" fillId="0" borderId="0" xfId="1" applyAlignment="1">
      <alignment horizontal="left"/>
    </xf>
    <xf numFmtId="3" fontId="19" fillId="0" borderId="0" xfId="2" applyNumberFormat="1"/>
    <xf numFmtId="2" fontId="19" fillId="0" borderId="0" xfId="2" applyNumberFormat="1"/>
    <xf numFmtId="3" fontId="19" fillId="0" borderId="10" xfId="2" applyNumberFormat="1" applyBorder="1"/>
    <xf numFmtId="2" fontId="19" fillId="0" borderId="10" xfId="2" applyNumberFormat="1" applyBorder="1"/>
    <xf numFmtId="0" fontId="17" fillId="0" borderId="0" xfId="1" applyFont="1" applyAlignment="1">
      <alignment horizontal="left" vertical="top" wrapText="1"/>
    </xf>
    <xf numFmtId="0" fontId="17" fillId="0" borderId="0" xfId="1" applyAlignment="1">
      <alignment horizontal="left" vertical="top" wrapText="1"/>
    </xf>
  </cellXfs>
  <cellStyles count="134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 2" xfId="73"/>
    <cellStyle name="Comma 3" xfId="74"/>
    <cellStyle name="Comma0" xfId="75"/>
    <cellStyle name="Currency 2" xfId="76"/>
    <cellStyle name="Currency0" xfId="77"/>
    <cellStyle name="Data_Green_dec1" xfId="78"/>
    <cellStyle name="Date" xfId="79"/>
    <cellStyle name="Explanatory Text 2" xfId="80"/>
    <cellStyle name="Explanatory Text 3" xfId="81"/>
    <cellStyle name="Fixed" xfId="82"/>
    <cellStyle name="Good 2" xfId="83"/>
    <cellStyle name="Good 3" xfId="84"/>
    <cellStyle name="Heading 1 2" xfId="85"/>
    <cellStyle name="Heading 1 3" xfId="86"/>
    <cellStyle name="Heading 2 2" xfId="87"/>
    <cellStyle name="Heading 2 3" xfId="88"/>
    <cellStyle name="Heading 3 2" xfId="89"/>
    <cellStyle name="Heading 3 3" xfId="90"/>
    <cellStyle name="Heading 4 2" xfId="91"/>
    <cellStyle name="Heading 4 3" xfId="92"/>
    <cellStyle name="Hed Top" xfId="93"/>
    <cellStyle name="Hyperlink 2" xfId="94"/>
    <cellStyle name="Input 2" xfId="95"/>
    <cellStyle name="Input 3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10" xfId="101"/>
    <cellStyle name="Normal 11" xfId="102"/>
    <cellStyle name="Normal 2" xfId="1"/>
    <cellStyle name="Normal 2 2" xfId="103"/>
    <cellStyle name="Normal 2 3" xfId="104"/>
    <cellStyle name="Normal 2 4" xfId="105"/>
    <cellStyle name="Normal 2 4 2" xfId="106"/>
    <cellStyle name="Normal 2 5" xfId="107"/>
    <cellStyle name="Normal 3" xfId="108"/>
    <cellStyle name="Normal 3 2" xfId="109"/>
    <cellStyle name="Normal 4" xfId="110"/>
    <cellStyle name="Normal 4 2" xfId="111"/>
    <cellStyle name="Normal 5" xfId="112"/>
    <cellStyle name="Normal 5 2" xfId="113"/>
    <cellStyle name="Normal 6" xfId="2"/>
    <cellStyle name="Normal 6 2" xfId="114"/>
    <cellStyle name="Normal 7" xfId="115"/>
    <cellStyle name="Normal 8" xfId="116"/>
    <cellStyle name="Normal 9" xfId="117"/>
    <cellStyle name="Note 2" xfId="118"/>
    <cellStyle name="Note 3" xfId="119"/>
    <cellStyle name="Output 2" xfId="120"/>
    <cellStyle name="Output 3" xfId="121"/>
    <cellStyle name="Percent 2" xfId="122"/>
    <cellStyle name="SectionCalcHeader" xfId="123"/>
    <cellStyle name="SectionHead" xfId="124"/>
    <cellStyle name="SectionSubhead" xfId="125"/>
    <cellStyle name="Source Text" xfId="126"/>
    <cellStyle name="Style 1" xfId="127"/>
    <cellStyle name="Style 29" xfId="128"/>
    <cellStyle name="Title 2" xfId="129"/>
    <cellStyle name="Total 2" xfId="130"/>
    <cellStyle name="Total 3" xfId="131"/>
    <cellStyle name="Warning Text 2" xfId="132"/>
    <cellStyle name="Warning Text 3" xfId="1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Production in Argentina, 1977-2011</a:t>
            </a:r>
          </a:p>
        </c:rich>
      </c:tx>
      <c:layout>
        <c:manualLayout>
          <c:xMode val="edge"/>
          <c:yMode val="edge"/>
          <c:x val="0.20078080778238772"/>
          <c:y val="2.061844783908781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'Argentina Soy PAY'!$B$3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'Argentina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'Argentina Soy PAY'!$B$6:$B$40</c:f>
              <c:numCache>
                <c:formatCode>#,##0</c:formatCode>
                <c:ptCount val="35"/>
                <c:pt idx="0">
                  <c:v>2.7</c:v>
                </c:pt>
                <c:pt idx="1">
                  <c:v>3.7</c:v>
                </c:pt>
                <c:pt idx="2">
                  <c:v>3.6</c:v>
                </c:pt>
                <c:pt idx="3">
                  <c:v>3.5</c:v>
                </c:pt>
                <c:pt idx="4">
                  <c:v>4.1500000000000004</c:v>
                </c:pt>
                <c:pt idx="5">
                  <c:v>4.2</c:v>
                </c:pt>
                <c:pt idx="6">
                  <c:v>7</c:v>
                </c:pt>
                <c:pt idx="7">
                  <c:v>6.75</c:v>
                </c:pt>
                <c:pt idx="8">
                  <c:v>7.3</c:v>
                </c:pt>
                <c:pt idx="9">
                  <c:v>7</c:v>
                </c:pt>
                <c:pt idx="10">
                  <c:v>10</c:v>
                </c:pt>
                <c:pt idx="11">
                  <c:v>6.5</c:v>
                </c:pt>
                <c:pt idx="12">
                  <c:v>10.75</c:v>
                </c:pt>
                <c:pt idx="13">
                  <c:v>11.5</c:v>
                </c:pt>
                <c:pt idx="14">
                  <c:v>11.35</c:v>
                </c:pt>
                <c:pt idx="15">
                  <c:v>11.35</c:v>
                </c:pt>
                <c:pt idx="16">
                  <c:v>12.4</c:v>
                </c:pt>
                <c:pt idx="17">
                  <c:v>12.5</c:v>
                </c:pt>
                <c:pt idx="18">
                  <c:v>12.48</c:v>
                </c:pt>
                <c:pt idx="19">
                  <c:v>11.2</c:v>
                </c:pt>
                <c:pt idx="20">
                  <c:v>19.5</c:v>
                </c:pt>
                <c:pt idx="21">
                  <c:v>20</c:v>
                </c:pt>
                <c:pt idx="22">
                  <c:v>21.2</c:v>
                </c:pt>
                <c:pt idx="23">
                  <c:v>27.8</c:v>
                </c:pt>
                <c:pt idx="24">
                  <c:v>30</c:v>
                </c:pt>
                <c:pt idx="25">
                  <c:v>35.5</c:v>
                </c:pt>
                <c:pt idx="26">
                  <c:v>33</c:v>
                </c:pt>
                <c:pt idx="27">
                  <c:v>39</c:v>
                </c:pt>
                <c:pt idx="28">
                  <c:v>40.5</c:v>
                </c:pt>
                <c:pt idx="29">
                  <c:v>48.8</c:v>
                </c:pt>
                <c:pt idx="30">
                  <c:v>46.2</c:v>
                </c:pt>
                <c:pt idx="31">
                  <c:v>32</c:v>
                </c:pt>
                <c:pt idx="32">
                  <c:v>54.5</c:v>
                </c:pt>
                <c:pt idx="33">
                  <c:v>49</c:v>
                </c:pt>
                <c:pt idx="34">
                  <c:v>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331328"/>
        <c:axId val="187333248"/>
      </c:scatterChart>
      <c:valAx>
        <c:axId val="187331328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897856161128307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87333248"/>
        <c:crosses val="autoZero"/>
        <c:crossBetween val="midCat"/>
      </c:valAx>
      <c:valAx>
        <c:axId val="187333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7331328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Area Harvested</a:t>
            </a:r>
            <a:r>
              <a:rPr lang="en-US" baseline="0"/>
              <a:t> in Argentina</a:t>
            </a:r>
            <a:r>
              <a:rPr lang="en-US"/>
              <a:t>, 1977-2011</a:t>
            </a:r>
          </a:p>
        </c:rich>
      </c:tx>
      <c:layout>
        <c:manualLayout>
          <c:xMode val="edge"/>
          <c:yMode val="edge"/>
          <c:x val="0.202955902942801"/>
          <c:y val="2.319742914147336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'Argentina Soy PAY'!$C$3</c:f>
              <c:strCache>
                <c:ptCount val="1"/>
                <c:pt idx="0">
                  <c:v>Area Harvested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'Argentina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'Argentina Soy PAY'!$C$6:$C$40</c:f>
              <c:numCache>
                <c:formatCode>#,##0</c:formatCode>
                <c:ptCount val="35"/>
                <c:pt idx="0">
                  <c:v>1.25</c:v>
                </c:pt>
                <c:pt idx="1">
                  <c:v>1.6</c:v>
                </c:pt>
                <c:pt idx="2">
                  <c:v>2.0299999999999998</c:v>
                </c:pt>
                <c:pt idx="3">
                  <c:v>1.74</c:v>
                </c:pt>
                <c:pt idx="4">
                  <c:v>1.986</c:v>
                </c:pt>
                <c:pt idx="5">
                  <c:v>2.2810000000000001</c:v>
                </c:pt>
                <c:pt idx="6">
                  <c:v>2.91</c:v>
                </c:pt>
                <c:pt idx="7">
                  <c:v>3.27</c:v>
                </c:pt>
                <c:pt idx="8">
                  <c:v>3.3159999999999998</c:v>
                </c:pt>
                <c:pt idx="9">
                  <c:v>3.51</c:v>
                </c:pt>
                <c:pt idx="10">
                  <c:v>4.26</c:v>
                </c:pt>
                <c:pt idx="11">
                  <c:v>4</c:v>
                </c:pt>
                <c:pt idx="12">
                  <c:v>4.95</c:v>
                </c:pt>
                <c:pt idx="13">
                  <c:v>4.75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5.4</c:v>
                </c:pt>
                <c:pt idx="17">
                  <c:v>5.7</c:v>
                </c:pt>
                <c:pt idx="18">
                  <c:v>5.98</c:v>
                </c:pt>
                <c:pt idx="19">
                  <c:v>6.2</c:v>
                </c:pt>
                <c:pt idx="20">
                  <c:v>6.9539999999999997</c:v>
                </c:pt>
                <c:pt idx="21">
                  <c:v>8.1649999999999991</c:v>
                </c:pt>
                <c:pt idx="22">
                  <c:v>8.5830000000000002</c:v>
                </c:pt>
                <c:pt idx="23">
                  <c:v>10.4</c:v>
                </c:pt>
                <c:pt idx="24">
                  <c:v>11.4</c:v>
                </c:pt>
                <c:pt idx="25">
                  <c:v>12.6</c:v>
                </c:pt>
                <c:pt idx="26">
                  <c:v>14</c:v>
                </c:pt>
                <c:pt idx="27">
                  <c:v>14.4</c:v>
                </c:pt>
                <c:pt idx="28">
                  <c:v>15.2</c:v>
                </c:pt>
                <c:pt idx="29">
                  <c:v>16.3</c:v>
                </c:pt>
                <c:pt idx="30">
                  <c:v>16.370999999999999</c:v>
                </c:pt>
                <c:pt idx="31">
                  <c:v>16</c:v>
                </c:pt>
                <c:pt idx="32">
                  <c:v>18.600000000000001</c:v>
                </c:pt>
                <c:pt idx="33">
                  <c:v>18.3</c:v>
                </c:pt>
                <c:pt idx="34">
                  <c:v>17.5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354560"/>
        <c:axId val="188356480"/>
      </c:scatterChart>
      <c:valAx>
        <c:axId val="188354560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2627600587446962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88356480"/>
        <c:crosses val="autoZero"/>
        <c:crossBetween val="midCat"/>
      </c:valAx>
      <c:valAx>
        <c:axId val="188356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Million Hectares</a:t>
                </a:r>
              </a:p>
            </c:rich>
          </c:tx>
          <c:layout>
            <c:manualLayout>
              <c:xMode val="edge"/>
              <c:yMode val="edge"/>
              <c:x val="1.0867980226095064E-2"/>
              <c:y val="0.401327893638657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8354560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0"/>
            </a:pPr>
            <a:r>
              <a:rPr lang="en-US"/>
              <a:t>Soybean Yields in Argentina, 1977-2011</a:t>
            </a:r>
          </a:p>
        </c:rich>
      </c:tx>
      <c:layout>
        <c:manualLayout>
          <c:xMode val="edge"/>
          <c:yMode val="edge"/>
          <c:x val="0.25950837711354591"/>
          <c:y val="2.5776410443858932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'Argentina Soy PAY'!$D$3</c:f>
              <c:strCache>
                <c:ptCount val="1"/>
                <c:pt idx="0">
                  <c:v>Yield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'Argentina Soy PAY'!$A$6:$A$40</c:f>
              <c:numCache>
                <c:formatCode>General</c:formatCode>
                <c:ptCount val="35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</c:numCache>
            </c:numRef>
          </c:xVal>
          <c:yVal>
            <c:numRef>
              <c:f>'Argentina Soy PAY'!$D$6:$D$40</c:f>
              <c:numCache>
                <c:formatCode>0.00</c:formatCode>
                <c:ptCount val="35"/>
                <c:pt idx="0">
                  <c:v>2.16</c:v>
                </c:pt>
                <c:pt idx="1">
                  <c:v>2.3125</c:v>
                </c:pt>
                <c:pt idx="2">
                  <c:v>1.7733990147783254</c:v>
                </c:pt>
                <c:pt idx="3">
                  <c:v>2.0114942528735633</c:v>
                </c:pt>
                <c:pt idx="4">
                  <c:v>2.0896273917421957</c:v>
                </c:pt>
                <c:pt idx="5">
                  <c:v>1.841297676457694</c:v>
                </c:pt>
                <c:pt idx="6">
                  <c:v>2.4054982817869415</c:v>
                </c:pt>
                <c:pt idx="7">
                  <c:v>2.0642201834862384</c:v>
                </c:pt>
                <c:pt idx="8">
                  <c:v>2.2014475271411338</c:v>
                </c:pt>
                <c:pt idx="9">
                  <c:v>1.9943019943019944</c:v>
                </c:pt>
                <c:pt idx="10">
                  <c:v>2.347417840375587</c:v>
                </c:pt>
                <c:pt idx="11">
                  <c:v>1.625</c:v>
                </c:pt>
                <c:pt idx="12">
                  <c:v>2.1717171717171717</c:v>
                </c:pt>
                <c:pt idx="13">
                  <c:v>2.4210526315789473</c:v>
                </c:pt>
                <c:pt idx="14">
                  <c:v>2.3645833333333335</c:v>
                </c:pt>
                <c:pt idx="15">
                  <c:v>2.3163265306122445</c:v>
                </c:pt>
                <c:pt idx="16">
                  <c:v>2.2962962962962963</c:v>
                </c:pt>
                <c:pt idx="17">
                  <c:v>2.1929824561403506</c:v>
                </c:pt>
                <c:pt idx="18">
                  <c:v>2.0869565217391304</c:v>
                </c:pt>
                <c:pt idx="19">
                  <c:v>1.8064516129032255</c:v>
                </c:pt>
                <c:pt idx="20">
                  <c:v>2.8041415012942195</c:v>
                </c:pt>
                <c:pt idx="21">
                  <c:v>2.4494794856093081</c:v>
                </c:pt>
                <c:pt idx="22">
                  <c:v>2.4699988349062099</c:v>
                </c:pt>
                <c:pt idx="23">
                  <c:v>2.6730769230769229</c:v>
                </c:pt>
                <c:pt idx="24">
                  <c:v>2.6315789473684208</c:v>
                </c:pt>
                <c:pt idx="25">
                  <c:v>2.8174603174603177</c:v>
                </c:pt>
                <c:pt idx="26">
                  <c:v>2.3571428571428572</c:v>
                </c:pt>
                <c:pt idx="27">
                  <c:v>2.7083333333333335</c:v>
                </c:pt>
                <c:pt idx="28">
                  <c:v>2.6644736842105265</c:v>
                </c:pt>
                <c:pt idx="29">
                  <c:v>2.9938650306748462</c:v>
                </c:pt>
                <c:pt idx="30">
                  <c:v>2.822063404801173</c:v>
                </c:pt>
                <c:pt idx="31">
                  <c:v>2</c:v>
                </c:pt>
                <c:pt idx="32">
                  <c:v>2.93010752688172</c:v>
                </c:pt>
                <c:pt idx="33">
                  <c:v>2.6775956284153004</c:v>
                </c:pt>
                <c:pt idx="34">
                  <c:v>2.342857142857143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382208"/>
        <c:axId val="188408960"/>
      </c:scatterChart>
      <c:valAx>
        <c:axId val="188382208"/>
        <c:scaling>
          <c:orientation val="minMax"/>
          <c:max val="2019"/>
          <c:min val="1975"/>
        </c:scaling>
        <c:delete val="0"/>
        <c:axPos val="b"/>
        <c:title>
          <c:tx>
            <c:rich>
              <a:bodyPr/>
              <a:lstStyle/>
              <a:p>
                <a:pPr>
                  <a:defRPr b="0" i="1"/>
                </a:pPr>
                <a:r>
                  <a:rPr lang="en-US"/>
                  <a:t>Source:</a:t>
                </a:r>
                <a:r>
                  <a:rPr lang="en-US" baseline="0"/>
                  <a:t> USDA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05251484673714"/>
              <c:y val="0.94197292069632499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88408960"/>
        <c:crosses val="autoZero"/>
        <c:crossBetween val="midCat"/>
      </c:valAx>
      <c:valAx>
        <c:axId val="188408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/>
                  <a:t>Tons Per</a:t>
                </a:r>
                <a:r>
                  <a:rPr lang="en-US" baseline="0"/>
                  <a:t> Hectare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867940039305853E-2"/>
              <c:y val="0.35490620732369771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88382208"/>
        <c:crosses val="autoZero"/>
        <c:crossBetween val="midCat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0.95813</cdr:x>
      <cdr:y>0.28691</cdr:y>
    </cdr:from>
    <cdr:to>
      <cdr:x>0.9989</cdr:x>
      <cdr:y>0.82768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4350" y="1412875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0.95324</cdr:x>
      <cdr:y>0.28111</cdr:y>
    </cdr:from>
    <cdr:to>
      <cdr:x>0.99401</cdr:x>
      <cdr:y>0.82188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5775" y="1384300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0.9565</cdr:x>
      <cdr:y>0.28498</cdr:y>
    </cdr:from>
    <cdr:to>
      <cdr:x>0.99727</cdr:x>
      <cdr:y>0.82575</cdr:y>
    </cdr:to>
    <cdr:sp macro="" textlink="">
      <cdr:nvSpPr>
        <cdr:cNvPr id="2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4825" y="1403350"/>
          <a:ext cx="238049" cy="26629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="vert270" wrap="square" lIns="27432" tIns="22860" rIns="27432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9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World Soybean PAY"/>
      <sheetName val="World Soybean Prod (g)"/>
      <sheetName val="World Soybean Area (g)"/>
      <sheetName val="World Soybean Yield (g)"/>
      <sheetName val="World Soymeal Feed Use"/>
      <sheetName val="World Soymeal Feed Use (g)"/>
      <sheetName val="Top 10 Soy ProdConsExIm"/>
      <sheetName val="China Soybean ProdConsIm"/>
      <sheetName val="China Soybean ProdConsIm (g)"/>
      <sheetName val="China Grain ProdConsNetImport"/>
      <sheetName val="China Grain ProdCons (g)"/>
      <sheetName val="China Grain NetImports (g)"/>
      <sheetName val="China GrainSoy Prod"/>
      <sheetName val="China GrainSoy Prod (g)"/>
      <sheetName val="China GrainSoy Area"/>
      <sheetName val="China GrainSoy Area (g)"/>
      <sheetName val="China GrainSoy Yield"/>
      <sheetName val="China GrainSoy Yield (g)"/>
      <sheetName val="Western Hem GrainSoy Area"/>
      <sheetName val="Western Hem GrainSoy Area (g)"/>
      <sheetName val="U.S. Soy PAY"/>
      <sheetName val="U.S. Soy Prod (g)"/>
      <sheetName val="U.S. Soy Area (g)"/>
      <sheetName val="U.S. Soy Yield (g)"/>
      <sheetName val="Brazil Soy PAY"/>
      <sheetName val="Brazil Soy Prod (g)"/>
      <sheetName val="Brazil Soy Area (g)"/>
      <sheetName val="Brazil Soy Yield (g)"/>
      <sheetName val="Argentina Soy PAY"/>
      <sheetName val="Argentina Soy Prod (g)"/>
      <sheetName val="Argentina Soy Area (g)"/>
      <sheetName val="Argentina Soy Yield (g)"/>
      <sheetName val="Amazon Forest Loss"/>
    </sheetNames>
    <sheetDataSet>
      <sheetData sheetId="0"/>
      <sheetData sheetId="1"/>
      <sheetData sheetId="5"/>
      <sheetData sheetId="7"/>
      <sheetData sheetId="8"/>
      <sheetData sheetId="10"/>
      <sheetData sheetId="13"/>
      <sheetData sheetId="15"/>
      <sheetData sheetId="17"/>
      <sheetData sheetId="19"/>
      <sheetData sheetId="21"/>
      <sheetData sheetId="25"/>
      <sheetData sheetId="29">
        <row r="3">
          <cell r="B3" t="str">
            <v>Production</v>
          </cell>
          <cell r="C3" t="str">
            <v>Area Harvested</v>
          </cell>
          <cell r="D3" t="str">
            <v>Yield</v>
          </cell>
        </row>
        <row r="6">
          <cell r="A6">
            <v>1977</v>
          </cell>
          <cell r="B6">
            <v>2.7</v>
          </cell>
          <cell r="C6">
            <v>1.25</v>
          </cell>
          <cell r="D6">
            <v>2.16</v>
          </cell>
        </row>
        <row r="7">
          <cell r="A7">
            <v>1978</v>
          </cell>
          <cell r="B7">
            <v>3.7</v>
          </cell>
          <cell r="C7">
            <v>1.6</v>
          </cell>
          <cell r="D7">
            <v>2.3125</v>
          </cell>
        </row>
        <row r="8">
          <cell r="A8">
            <v>1979</v>
          </cell>
          <cell r="B8">
            <v>3.6</v>
          </cell>
          <cell r="C8">
            <v>2.0299999999999998</v>
          </cell>
          <cell r="D8">
            <v>1.7733990147783254</v>
          </cell>
        </row>
        <row r="9">
          <cell r="A9">
            <v>1980</v>
          </cell>
          <cell r="B9">
            <v>3.5</v>
          </cell>
          <cell r="C9">
            <v>1.74</v>
          </cell>
          <cell r="D9">
            <v>2.0114942528735633</v>
          </cell>
        </row>
        <row r="10">
          <cell r="A10">
            <v>1981</v>
          </cell>
          <cell r="B10">
            <v>4.1500000000000004</v>
          </cell>
          <cell r="C10">
            <v>1.986</v>
          </cell>
          <cell r="D10">
            <v>2.0896273917421957</v>
          </cell>
        </row>
        <row r="11">
          <cell r="A11">
            <v>1982</v>
          </cell>
          <cell r="B11">
            <v>4.2</v>
          </cell>
          <cell r="C11">
            <v>2.2810000000000001</v>
          </cell>
          <cell r="D11">
            <v>1.841297676457694</v>
          </cell>
        </row>
        <row r="12">
          <cell r="A12">
            <v>1983</v>
          </cell>
          <cell r="B12">
            <v>7</v>
          </cell>
          <cell r="C12">
            <v>2.91</v>
          </cell>
          <cell r="D12">
            <v>2.4054982817869415</v>
          </cell>
        </row>
        <row r="13">
          <cell r="A13">
            <v>1984</v>
          </cell>
          <cell r="B13">
            <v>6.75</v>
          </cell>
          <cell r="C13">
            <v>3.27</v>
          </cell>
          <cell r="D13">
            <v>2.0642201834862384</v>
          </cell>
        </row>
        <row r="14">
          <cell r="A14">
            <v>1985</v>
          </cell>
          <cell r="B14">
            <v>7.3</v>
          </cell>
          <cell r="C14">
            <v>3.3159999999999998</v>
          </cell>
          <cell r="D14">
            <v>2.2014475271411338</v>
          </cell>
        </row>
        <row r="15">
          <cell r="A15">
            <v>1986</v>
          </cell>
          <cell r="B15">
            <v>7</v>
          </cell>
          <cell r="C15">
            <v>3.51</v>
          </cell>
          <cell r="D15">
            <v>1.9943019943019944</v>
          </cell>
        </row>
        <row r="16">
          <cell r="A16">
            <v>1987</v>
          </cell>
          <cell r="B16">
            <v>10</v>
          </cell>
          <cell r="C16">
            <v>4.26</v>
          </cell>
          <cell r="D16">
            <v>2.347417840375587</v>
          </cell>
        </row>
        <row r="17">
          <cell r="A17">
            <v>1988</v>
          </cell>
          <cell r="B17">
            <v>6.5</v>
          </cell>
          <cell r="C17">
            <v>4</v>
          </cell>
          <cell r="D17">
            <v>1.625</v>
          </cell>
        </row>
        <row r="18">
          <cell r="A18">
            <v>1989</v>
          </cell>
          <cell r="B18">
            <v>10.75</v>
          </cell>
          <cell r="C18">
            <v>4.95</v>
          </cell>
          <cell r="D18">
            <v>2.1717171717171717</v>
          </cell>
        </row>
        <row r="19">
          <cell r="A19">
            <v>1990</v>
          </cell>
          <cell r="B19">
            <v>11.5</v>
          </cell>
          <cell r="C19">
            <v>4.75</v>
          </cell>
          <cell r="D19">
            <v>2.4210526315789473</v>
          </cell>
        </row>
        <row r="20">
          <cell r="A20">
            <v>1991</v>
          </cell>
          <cell r="B20">
            <v>11.35</v>
          </cell>
          <cell r="C20">
            <v>4.8</v>
          </cell>
          <cell r="D20">
            <v>2.3645833333333335</v>
          </cell>
        </row>
        <row r="21">
          <cell r="A21">
            <v>1992</v>
          </cell>
          <cell r="B21">
            <v>11.35</v>
          </cell>
          <cell r="C21">
            <v>4.9000000000000004</v>
          </cell>
          <cell r="D21">
            <v>2.3163265306122445</v>
          </cell>
        </row>
        <row r="22">
          <cell r="A22">
            <v>1993</v>
          </cell>
          <cell r="B22">
            <v>12.4</v>
          </cell>
          <cell r="C22">
            <v>5.4</v>
          </cell>
          <cell r="D22">
            <v>2.2962962962962963</v>
          </cell>
        </row>
        <row r="23">
          <cell r="A23">
            <v>1994</v>
          </cell>
          <cell r="B23">
            <v>12.5</v>
          </cell>
          <cell r="C23">
            <v>5.7</v>
          </cell>
          <cell r="D23">
            <v>2.1929824561403506</v>
          </cell>
        </row>
        <row r="24">
          <cell r="A24">
            <v>1995</v>
          </cell>
          <cell r="B24">
            <v>12.48</v>
          </cell>
          <cell r="C24">
            <v>5.98</v>
          </cell>
          <cell r="D24">
            <v>2.0869565217391304</v>
          </cell>
        </row>
        <row r="25">
          <cell r="A25">
            <v>1996</v>
          </cell>
          <cell r="B25">
            <v>11.2</v>
          </cell>
          <cell r="C25">
            <v>6.2</v>
          </cell>
          <cell r="D25">
            <v>1.8064516129032255</v>
          </cell>
        </row>
        <row r="26">
          <cell r="A26">
            <v>1997</v>
          </cell>
          <cell r="B26">
            <v>19.5</v>
          </cell>
          <cell r="C26">
            <v>6.9539999999999997</v>
          </cell>
          <cell r="D26">
            <v>2.8041415012942195</v>
          </cell>
        </row>
        <row r="27">
          <cell r="A27">
            <v>1998</v>
          </cell>
          <cell r="B27">
            <v>20</v>
          </cell>
          <cell r="C27">
            <v>8.1649999999999991</v>
          </cell>
          <cell r="D27">
            <v>2.4494794856093081</v>
          </cell>
        </row>
        <row r="28">
          <cell r="A28">
            <v>1999</v>
          </cell>
          <cell r="B28">
            <v>21.2</v>
          </cell>
          <cell r="C28">
            <v>8.5830000000000002</v>
          </cell>
          <cell r="D28">
            <v>2.4699988349062099</v>
          </cell>
        </row>
        <row r="29">
          <cell r="A29">
            <v>2000</v>
          </cell>
          <cell r="B29">
            <v>27.8</v>
          </cell>
          <cell r="C29">
            <v>10.4</v>
          </cell>
          <cell r="D29">
            <v>2.6730769230769229</v>
          </cell>
        </row>
        <row r="30">
          <cell r="A30">
            <v>2001</v>
          </cell>
          <cell r="B30">
            <v>30</v>
          </cell>
          <cell r="C30">
            <v>11.4</v>
          </cell>
          <cell r="D30">
            <v>2.6315789473684208</v>
          </cell>
        </row>
        <row r="31">
          <cell r="A31">
            <v>2002</v>
          </cell>
          <cell r="B31">
            <v>35.5</v>
          </cell>
          <cell r="C31">
            <v>12.6</v>
          </cell>
          <cell r="D31">
            <v>2.8174603174603177</v>
          </cell>
        </row>
        <row r="32">
          <cell r="A32">
            <v>2003</v>
          </cell>
          <cell r="B32">
            <v>33</v>
          </cell>
          <cell r="C32">
            <v>14</v>
          </cell>
          <cell r="D32">
            <v>2.3571428571428572</v>
          </cell>
        </row>
        <row r="33">
          <cell r="A33">
            <v>2004</v>
          </cell>
          <cell r="B33">
            <v>39</v>
          </cell>
          <cell r="C33">
            <v>14.4</v>
          </cell>
          <cell r="D33">
            <v>2.7083333333333335</v>
          </cell>
        </row>
        <row r="34">
          <cell r="A34">
            <v>2005</v>
          </cell>
          <cell r="B34">
            <v>40.5</v>
          </cell>
          <cell r="C34">
            <v>15.2</v>
          </cell>
          <cell r="D34">
            <v>2.6644736842105265</v>
          </cell>
        </row>
        <row r="35">
          <cell r="A35">
            <v>2006</v>
          </cell>
          <cell r="B35">
            <v>48.8</v>
          </cell>
          <cell r="C35">
            <v>16.3</v>
          </cell>
          <cell r="D35">
            <v>2.9938650306748462</v>
          </cell>
        </row>
        <row r="36">
          <cell r="A36">
            <v>2007</v>
          </cell>
          <cell r="B36">
            <v>46.2</v>
          </cell>
          <cell r="C36">
            <v>16.370999999999999</v>
          </cell>
          <cell r="D36">
            <v>2.822063404801173</v>
          </cell>
        </row>
        <row r="37">
          <cell r="A37">
            <v>2008</v>
          </cell>
          <cell r="B37">
            <v>32</v>
          </cell>
          <cell r="C37">
            <v>16</v>
          </cell>
          <cell r="D37">
            <v>2</v>
          </cell>
        </row>
        <row r="38">
          <cell r="A38">
            <v>2009</v>
          </cell>
          <cell r="B38">
            <v>54.5</v>
          </cell>
          <cell r="C38">
            <v>18.600000000000001</v>
          </cell>
          <cell r="D38">
            <v>2.93010752688172</v>
          </cell>
        </row>
        <row r="39">
          <cell r="A39">
            <v>2010</v>
          </cell>
          <cell r="B39">
            <v>49</v>
          </cell>
          <cell r="C39">
            <v>18.3</v>
          </cell>
          <cell r="D39">
            <v>2.6775956284153004</v>
          </cell>
        </row>
        <row r="40">
          <cell r="A40">
            <v>2011</v>
          </cell>
          <cell r="B40">
            <v>41</v>
          </cell>
          <cell r="C40">
            <v>17.5</v>
          </cell>
          <cell r="D40">
            <v>2.342857142857143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339966"/>
    </a:accent1>
    <a:accent2>
      <a:srgbClr val="002060"/>
    </a:accent2>
    <a:accent3>
      <a:srgbClr val="993366"/>
    </a:accent3>
    <a:accent4>
      <a:srgbClr val="808000"/>
    </a:accent4>
    <a:accent5>
      <a:srgbClr val="E36C09"/>
    </a:accent5>
    <a:accent6>
      <a:srgbClr val="31859B"/>
    </a:accent6>
    <a:hlink>
      <a:srgbClr val="0000FF"/>
    </a:hlink>
    <a:folHlink>
      <a:srgbClr val="0000FF"/>
    </a:folHlink>
  </a:clrScheme>
  <a:fontScheme name="Office Classic 2">
    <a:maj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workbookViewId="0"/>
  </sheetViews>
  <sheetFormatPr defaultRowHeight="12.75" x14ac:dyDescent="0.2"/>
  <cols>
    <col min="1" max="1" width="9.140625" style="4"/>
    <col min="2" max="2" width="13.7109375" style="4" customWidth="1"/>
    <col min="3" max="4" width="16" style="4" customWidth="1"/>
    <col min="5" max="16384" width="9.140625" style="4"/>
  </cols>
  <sheetData>
    <row r="1" spans="1:4" x14ac:dyDescent="0.2">
      <c r="A1" s="1" t="s">
        <v>0</v>
      </c>
      <c r="B1" s="2"/>
      <c r="C1" s="2"/>
      <c r="D1" s="3"/>
    </row>
    <row r="3" spans="1:4" x14ac:dyDescent="0.2">
      <c r="A3" s="5" t="s">
        <v>1</v>
      </c>
      <c r="B3" s="6" t="s">
        <v>2</v>
      </c>
      <c r="C3" s="6" t="s">
        <v>3</v>
      </c>
      <c r="D3" s="6" t="s">
        <v>4</v>
      </c>
    </row>
    <row r="4" spans="1:4" x14ac:dyDescent="0.2">
      <c r="A4" s="3"/>
      <c r="B4" s="7" t="s">
        <v>5</v>
      </c>
      <c r="C4" s="2" t="s">
        <v>6</v>
      </c>
      <c r="D4" s="2" t="s">
        <v>7</v>
      </c>
    </row>
    <row r="6" spans="1:4" x14ac:dyDescent="0.2">
      <c r="A6" s="8">
        <v>1977</v>
      </c>
      <c r="B6" s="9">
        <v>2.7</v>
      </c>
      <c r="C6" s="9">
        <v>1.25</v>
      </c>
      <c r="D6" s="10">
        <f>B6/C6</f>
        <v>2.16</v>
      </c>
    </row>
    <row r="7" spans="1:4" x14ac:dyDescent="0.2">
      <c r="A7" s="8">
        <v>1978</v>
      </c>
      <c r="B7" s="9">
        <v>3.7</v>
      </c>
      <c r="C7" s="9">
        <v>1.6</v>
      </c>
      <c r="D7" s="10">
        <f t="shared" ref="D7:D39" si="0">B7/C7</f>
        <v>2.3125</v>
      </c>
    </row>
    <row r="8" spans="1:4" x14ac:dyDescent="0.2">
      <c r="A8" s="8">
        <v>1979</v>
      </c>
      <c r="B8" s="9">
        <v>3.6</v>
      </c>
      <c r="C8" s="9">
        <v>2.0299999999999998</v>
      </c>
      <c r="D8" s="10">
        <f t="shared" si="0"/>
        <v>1.7733990147783254</v>
      </c>
    </row>
    <row r="9" spans="1:4" x14ac:dyDescent="0.2">
      <c r="A9" s="8">
        <v>1980</v>
      </c>
      <c r="B9" s="9">
        <v>3.5</v>
      </c>
      <c r="C9" s="9">
        <v>1.74</v>
      </c>
      <c r="D9" s="10">
        <f t="shared" si="0"/>
        <v>2.0114942528735633</v>
      </c>
    </row>
    <row r="10" spans="1:4" x14ac:dyDescent="0.2">
      <c r="A10" s="8">
        <v>1981</v>
      </c>
      <c r="B10" s="9">
        <v>4.1500000000000004</v>
      </c>
      <c r="C10" s="9">
        <v>1.986</v>
      </c>
      <c r="D10" s="10">
        <f t="shared" si="0"/>
        <v>2.0896273917421957</v>
      </c>
    </row>
    <row r="11" spans="1:4" x14ac:dyDescent="0.2">
      <c r="A11" s="8">
        <v>1982</v>
      </c>
      <c r="B11" s="9">
        <v>4.2</v>
      </c>
      <c r="C11" s="9">
        <v>2.2810000000000001</v>
      </c>
      <c r="D11" s="10">
        <f t="shared" si="0"/>
        <v>1.841297676457694</v>
      </c>
    </row>
    <row r="12" spans="1:4" x14ac:dyDescent="0.2">
      <c r="A12" s="8">
        <v>1983</v>
      </c>
      <c r="B12" s="9">
        <v>7</v>
      </c>
      <c r="C12" s="9">
        <v>2.91</v>
      </c>
      <c r="D12" s="10">
        <f t="shared" si="0"/>
        <v>2.4054982817869415</v>
      </c>
    </row>
    <row r="13" spans="1:4" x14ac:dyDescent="0.2">
      <c r="A13" s="8">
        <v>1984</v>
      </c>
      <c r="B13" s="9">
        <v>6.75</v>
      </c>
      <c r="C13" s="9">
        <v>3.27</v>
      </c>
      <c r="D13" s="10">
        <f t="shared" si="0"/>
        <v>2.0642201834862384</v>
      </c>
    </row>
    <row r="14" spans="1:4" x14ac:dyDescent="0.2">
      <c r="A14" s="8">
        <v>1985</v>
      </c>
      <c r="B14" s="9">
        <v>7.3</v>
      </c>
      <c r="C14" s="9">
        <v>3.3159999999999998</v>
      </c>
      <c r="D14" s="10">
        <f t="shared" si="0"/>
        <v>2.2014475271411338</v>
      </c>
    </row>
    <row r="15" spans="1:4" x14ac:dyDescent="0.2">
      <c r="A15" s="8">
        <v>1986</v>
      </c>
      <c r="B15" s="9">
        <v>7</v>
      </c>
      <c r="C15" s="9">
        <v>3.51</v>
      </c>
      <c r="D15" s="10">
        <f t="shared" si="0"/>
        <v>1.9943019943019944</v>
      </c>
    </row>
    <row r="16" spans="1:4" x14ac:dyDescent="0.2">
      <c r="A16" s="8">
        <v>1987</v>
      </c>
      <c r="B16" s="9">
        <v>10</v>
      </c>
      <c r="C16" s="9">
        <v>4.26</v>
      </c>
      <c r="D16" s="10">
        <f t="shared" si="0"/>
        <v>2.347417840375587</v>
      </c>
    </row>
    <row r="17" spans="1:4" x14ac:dyDescent="0.2">
      <c r="A17" s="8">
        <v>1988</v>
      </c>
      <c r="B17" s="9">
        <v>6.5</v>
      </c>
      <c r="C17" s="9">
        <v>4</v>
      </c>
      <c r="D17" s="10">
        <f t="shared" si="0"/>
        <v>1.625</v>
      </c>
    </row>
    <row r="18" spans="1:4" x14ac:dyDescent="0.2">
      <c r="A18" s="8">
        <v>1989</v>
      </c>
      <c r="B18" s="9">
        <v>10.75</v>
      </c>
      <c r="C18" s="9">
        <v>4.95</v>
      </c>
      <c r="D18" s="10">
        <f t="shared" si="0"/>
        <v>2.1717171717171717</v>
      </c>
    </row>
    <row r="19" spans="1:4" x14ac:dyDescent="0.2">
      <c r="A19" s="8">
        <v>1990</v>
      </c>
      <c r="B19" s="9">
        <v>11.5</v>
      </c>
      <c r="C19" s="9">
        <v>4.75</v>
      </c>
      <c r="D19" s="10">
        <f t="shared" si="0"/>
        <v>2.4210526315789473</v>
      </c>
    </row>
    <row r="20" spans="1:4" x14ac:dyDescent="0.2">
      <c r="A20" s="8">
        <v>1991</v>
      </c>
      <c r="B20" s="9">
        <v>11.35</v>
      </c>
      <c r="C20" s="9">
        <v>4.8</v>
      </c>
      <c r="D20" s="10">
        <f t="shared" si="0"/>
        <v>2.3645833333333335</v>
      </c>
    </row>
    <row r="21" spans="1:4" x14ac:dyDescent="0.2">
      <c r="A21" s="8">
        <v>1992</v>
      </c>
      <c r="B21" s="9">
        <v>11.35</v>
      </c>
      <c r="C21" s="9">
        <v>4.9000000000000004</v>
      </c>
      <c r="D21" s="10">
        <f t="shared" si="0"/>
        <v>2.3163265306122445</v>
      </c>
    </row>
    <row r="22" spans="1:4" x14ac:dyDescent="0.2">
      <c r="A22" s="8">
        <v>1993</v>
      </c>
      <c r="B22" s="9">
        <v>12.4</v>
      </c>
      <c r="C22" s="9">
        <v>5.4</v>
      </c>
      <c r="D22" s="10">
        <f t="shared" si="0"/>
        <v>2.2962962962962963</v>
      </c>
    </row>
    <row r="23" spans="1:4" x14ac:dyDescent="0.2">
      <c r="A23" s="8">
        <v>1994</v>
      </c>
      <c r="B23" s="9">
        <v>12.5</v>
      </c>
      <c r="C23" s="9">
        <v>5.7</v>
      </c>
      <c r="D23" s="10">
        <f t="shared" si="0"/>
        <v>2.1929824561403506</v>
      </c>
    </row>
    <row r="24" spans="1:4" x14ac:dyDescent="0.2">
      <c r="A24" s="8">
        <v>1995</v>
      </c>
      <c r="B24" s="9">
        <v>12.48</v>
      </c>
      <c r="C24" s="9">
        <v>5.98</v>
      </c>
      <c r="D24" s="10">
        <f t="shared" si="0"/>
        <v>2.0869565217391304</v>
      </c>
    </row>
    <row r="25" spans="1:4" x14ac:dyDescent="0.2">
      <c r="A25" s="8">
        <v>1996</v>
      </c>
      <c r="B25" s="9">
        <v>11.2</v>
      </c>
      <c r="C25" s="9">
        <v>6.2</v>
      </c>
      <c r="D25" s="10">
        <f t="shared" si="0"/>
        <v>1.8064516129032255</v>
      </c>
    </row>
    <row r="26" spans="1:4" x14ac:dyDescent="0.2">
      <c r="A26" s="8">
        <v>1997</v>
      </c>
      <c r="B26" s="9">
        <v>19.5</v>
      </c>
      <c r="C26" s="9">
        <v>6.9539999999999997</v>
      </c>
      <c r="D26" s="10">
        <f t="shared" si="0"/>
        <v>2.8041415012942195</v>
      </c>
    </row>
    <row r="27" spans="1:4" x14ac:dyDescent="0.2">
      <c r="A27" s="8">
        <v>1998</v>
      </c>
      <c r="B27" s="9">
        <v>20</v>
      </c>
      <c r="C27" s="9">
        <v>8.1649999999999991</v>
      </c>
      <c r="D27" s="10">
        <f t="shared" si="0"/>
        <v>2.4494794856093081</v>
      </c>
    </row>
    <row r="28" spans="1:4" x14ac:dyDescent="0.2">
      <c r="A28" s="8">
        <v>1999</v>
      </c>
      <c r="B28" s="9">
        <v>21.2</v>
      </c>
      <c r="C28" s="9">
        <v>8.5830000000000002</v>
      </c>
      <c r="D28" s="10">
        <f t="shared" si="0"/>
        <v>2.4699988349062099</v>
      </c>
    </row>
    <row r="29" spans="1:4" x14ac:dyDescent="0.2">
      <c r="A29" s="8">
        <v>2000</v>
      </c>
      <c r="B29" s="9">
        <v>27.8</v>
      </c>
      <c r="C29" s="9">
        <v>10.4</v>
      </c>
      <c r="D29" s="10">
        <f t="shared" si="0"/>
        <v>2.6730769230769229</v>
      </c>
    </row>
    <row r="30" spans="1:4" x14ac:dyDescent="0.2">
      <c r="A30" s="8">
        <v>2001</v>
      </c>
      <c r="B30" s="9">
        <v>30</v>
      </c>
      <c r="C30" s="9">
        <v>11.4</v>
      </c>
      <c r="D30" s="10">
        <f t="shared" si="0"/>
        <v>2.6315789473684208</v>
      </c>
    </row>
    <row r="31" spans="1:4" x14ac:dyDescent="0.2">
      <c r="A31" s="8">
        <v>2002</v>
      </c>
      <c r="B31" s="9">
        <v>35.5</v>
      </c>
      <c r="C31" s="9">
        <v>12.6</v>
      </c>
      <c r="D31" s="10">
        <f t="shared" si="0"/>
        <v>2.8174603174603177</v>
      </c>
    </row>
    <row r="32" spans="1:4" x14ac:dyDescent="0.2">
      <c r="A32" s="8">
        <v>2003</v>
      </c>
      <c r="B32" s="9">
        <v>33</v>
      </c>
      <c r="C32" s="9">
        <v>14</v>
      </c>
      <c r="D32" s="10">
        <f t="shared" si="0"/>
        <v>2.3571428571428572</v>
      </c>
    </row>
    <row r="33" spans="1:5" x14ac:dyDescent="0.2">
      <c r="A33" s="8">
        <v>2004</v>
      </c>
      <c r="B33" s="9">
        <v>39</v>
      </c>
      <c r="C33" s="9">
        <v>14.4</v>
      </c>
      <c r="D33" s="10">
        <f t="shared" si="0"/>
        <v>2.7083333333333335</v>
      </c>
    </row>
    <row r="34" spans="1:5" x14ac:dyDescent="0.2">
      <c r="A34" s="8">
        <v>2005</v>
      </c>
      <c r="B34" s="9">
        <v>40.5</v>
      </c>
      <c r="C34" s="9">
        <v>15.2</v>
      </c>
      <c r="D34" s="10">
        <f t="shared" si="0"/>
        <v>2.6644736842105265</v>
      </c>
    </row>
    <row r="35" spans="1:5" x14ac:dyDescent="0.2">
      <c r="A35" s="8">
        <v>2006</v>
      </c>
      <c r="B35" s="9">
        <v>48.8</v>
      </c>
      <c r="C35" s="9">
        <v>16.3</v>
      </c>
      <c r="D35" s="10">
        <f t="shared" si="0"/>
        <v>2.9938650306748462</v>
      </c>
    </row>
    <row r="36" spans="1:5" x14ac:dyDescent="0.2">
      <c r="A36" s="8">
        <v>2007</v>
      </c>
      <c r="B36" s="9">
        <v>46.2</v>
      </c>
      <c r="C36" s="9">
        <v>16.370999999999999</v>
      </c>
      <c r="D36" s="10">
        <f t="shared" si="0"/>
        <v>2.822063404801173</v>
      </c>
    </row>
    <row r="37" spans="1:5" x14ac:dyDescent="0.2">
      <c r="A37" s="8">
        <v>2008</v>
      </c>
      <c r="B37" s="9">
        <v>32</v>
      </c>
      <c r="C37" s="9">
        <v>16</v>
      </c>
      <c r="D37" s="10">
        <f t="shared" si="0"/>
        <v>2</v>
      </c>
    </row>
    <row r="38" spans="1:5" x14ac:dyDescent="0.2">
      <c r="A38" s="8">
        <v>2009</v>
      </c>
      <c r="B38" s="9">
        <v>54.5</v>
      </c>
      <c r="C38" s="9">
        <v>18.600000000000001</v>
      </c>
      <c r="D38" s="10">
        <f t="shared" si="0"/>
        <v>2.93010752688172</v>
      </c>
    </row>
    <row r="39" spans="1:5" x14ac:dyDescent="0.2">
      <c r="A39" s="8">
        <v>2010</v>
      </c>
      <c r="B39" s="9">
        <v>49</v>
      </c>
      <c r="C39" s="9">
        <v>18.3</v>
      </c>
      <c r="D39" s="10">
        <f t="shared" si="0"/>
        <v>2.6775956284153004</v>
      </c>
    </row>
    <row r="40" spans="1:5" x14ac:dyDescent="0.2">
      <c r="A40" s="5">
        <v>2011</v>
      </c>
      <c r="B40" s="11">
        <v>41</v>
      </c>
      <c r="C40" s="11">
        <v>17.5</v>
      </c>
      <c r="D40" s="12">
        <f>B40/C40</f>
        <v>2.342857142857143</v>
      </c>
    </row>
    <row r="42" spans="1:5" ht="40.5" customHeight="1" x14ac:dyDescent="0.2">
      <c r="A42" s="13" t="s">
        <v>8</v>
      </c>
      <c r="B42" s="13"/>
      <c r="C42" s="13"/>
      <c r="D42" s="13"/>
      <c r="E42" s="13"/>
    </row>
    <row r="44" spans="1:5" ht="54.75" customHeight="1" x14ac:dyDescent="0.2">
      <c r="A44" s="14" t="s">
        <v>9</v>
      </c>
      <c r="B44" s="14"/>
      <c r="C44" s="14"/>
      <c r="D44" s="14"/>
      <c r="E44" s="14"/>
    </row>
  </sheetData>
  <mergeCells count="2">
    <mergeCell ref="A42:E42"/>
    <mergeCell ref="A44:E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Argentina Soy PAY</vt:lpstr>
      <vt:lpstr>Argentina Soy Prod (g)</vt:lpstr>
      <vt:lpstr>Argentina Soy Area (g)</vt:lpstr>
      <vt:lpstr>Argentina Soy Yield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2012-09-19T21:07:58Z</dcterms:created>
  <dcterms:modified xsi:type="dcterms:W3CDTF">2012-09-19T21:08:04Z</dcterms:modified>
</cp:coreProperties>
</file>